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teshpatel/Library/Mobile Documents/com~apple~CloudDocs/AUCTUS SEARCH PARTNERS/AUCTUS TAaaS/AUCTUS TAaaS (2024)/"/>
    </mc:Choice>
  </mc:AlternateContent>
  <xr:revisionPtr revIDLastSave="0" documentId="13_ncr:1_{F37ED4FC-6514-F34C-8EA9-D90502F324B2}" xr6:coauthVersionLast="47" xr6:coauthVersionMax="47" xr10:uidLastSave="{00000000-0000-0000-0000-000000000000}"/>
  <bookViews>
    <workbookView xWindow="0" yWindow="500" windowWidth="35840" windowHeight="21900" xr2:uid="{6166A977-FEAA-F24F-A9FC-E7AB6DCAAE84}"/>
  </bookViews>
  <sheets>
    <sheet name="Sheet1" sheetId="1" r:id="rId1"/>
  </sheets>
  <definedNames>
    <definedName name="_xlnm.Print_Area" localSheetId="0">Sheet1!$A$1:$C$44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31" i="1"/>
  <c r="B32" i="1" l="1"/>
  <c r="B33" i="1" s="1"/>
</calcChain>
</file>

<file path=xl/sharedStrings.xml><?xml version="1.0" encoding="utf-8"?>
<sst xmlns="http://schemas.openxmlformats.org/spreadsheetml/2006/main" count="48" uniqueCount="46">
  <si>
    <t>Monthly Retainer Total</t>
  </si>
  <si>
    <t>Notes &amp; Assumptions:</t>
  </si>
  <si>
    <t>5k monthly retainer</t>
  </si>
  <si>
    <t xml:space="preserve">Placement Fee Total </t>
  </si>
  <si>
    <t>Hire Salaries * 15% of base salary for each placement</t>
  </si>
  <si>
    <t xml:space="preserve">Ideal for: </t>
  </si>
  <si>
    <t xml:space="preserve">🔷 Companies that just received funding or are in M&amp;A situations </t>
  </si>
  <si>
    <t xml:space="preserve">🔷 Businesses undergoing digital transformation or expanding into new markets </t>
  </si>
  <si>
    <t>Why Choose Auctus TAaaS?</t>
  </si>
  <si>
    <t>INPUTS</t>
  </si>
  <si>
    <t>COST SAVINGS CALCULATOR</t>
  </si>
  <si>
    <r>
      <t xml:space="preserve">Cost-Efficient: </t>
    </r>
    <r>
      <rPr>
        <sz val="16"/>
        <color rgb="FF003764"/>
        <rFont val="Calibri"/>
        <family val="2"/>
        <scheme val="minor"/>
      </rPr>
      <t>Significant savings on hiring costs.</t>
    </r>
  </si>
  <si>
    <r>
      <t xml:space="preserve">Flexible Payments: </t>
    </r>
    <r>
      <rPr>
        <sz val="16"/>
        <color rgb="FF003764"/>
        <rFont val="Calibri"/>
        <family val="2"/>
        <scheme val="minor"/>
      </rPr>
      <t>No large upfront fees—predictable monthly retainer + 15% of base per hire.</t>
    </r>
  </si>
  <si>
    <r>
      <t xml:space="preserve">Comprehensive Service: </t>
    </r>
    <r>
      <rPr>
        <sz val="16"/>
        <color rgb="FF003764"/>
        <rFont val="Calibri"/>
        <family val="2"/>
        <scheme val="minor"/>
      </rPr>
      <t>We manage everything, so you can focus on growth.</t>
    </r>
  </si>
  <si>
    <r>
      <t xml:space="preserve">On-Demand Talent: </t>
    </r>
    <r>
      <rPr>
        <sz val="16"/>
        <color rgb="FF003764"/>
        <rFont val="Calibri"/>
        <family val="2"/>
        <scheme val="minor"/>
      </rPr>
      <t>Year-round access to pre-vetted candidates.</t>
    </r>
  </si>
  <si>
    <r>
      <t>Role Expertise:</t>
    </r>
    <r>
      <rPr>
        <sz val="16"/>
        <color rgb="FF003764"/>
        <rFont val="Calibri"/>
        <family val="2"/>
        <scheme val="minor"/>
      </rPr>
      <t xml:space="preserve"> Specialized in recruiting middle-market professionals &amp; executives at all levels.</t>
    </r>
  </si>
  <si>
    <r>
      <t xml:space="preserve">Strategic Partnership: </t>
    </r>
    <r>
      <rPr>
        <sz val="16"/>
        <color rgb="FF003764"/>
        <rFont val="Calibri"/>
        <family val="2"/>
        <scheme val="minor"/>
      </rPr>
      <t xml:space="preserve">Leverage 100+ years of industry expertise. </t>
    </r>
  </si>
  <si>
    <t>COSTS</t>
  </si>
  <si>
    <t>OTHER SEARCH FIRM FEES</t>
  </si>
  <si>
    <t>🔷 Website: www.AuctusSearchPartners.com</t>
  </si>
  <si>
    <t>🔷 LinkedIn Homepage</t>
  </si>
  <si>
    <t>🔷 LinkedIn Newsletter: 'The Auctus Edge'</t>
  </si>
  <si>
    <t>🔷 Exec Search One-Pager</t>
  </si>
  <si>
    <t>🔷 Exec Led One-Pager</t>
  </si>
  <si>
    <t>🔷 Firm Overview with Case Study</t>
  </si>
  <si>
    <t>AUCTUS TAaaS FEES</t>
  </si>
  <si>
    <t>Hire Salaries next 12 months</t>
  </si>
  <si>
    <t>25% base salary</t>
  </si>
  <si>
    <t>Total Mid-Tier Search Firm COSTS</t>
  </si>
  <si>
    <t>Total Boutique Search Firm COSTS</t>
  </si>
  <si>
    <t>Total Large Retained Search Firm COSTS</t>
  </si>
  <si>
    <t>TOTAL AUCTUS TAaaS COSTS</t>
  </si>
  <si>
    <t>🔷 Email Us Directly: info@AuctusSearchPartners.com</t>
  </si>
  <si>
    <t>🔷 Contact Us Form</t>
  </si>
  <si>
    <t>Explore More With Auctus</t>
  </si>
  <si>
    <t>Contact the Auctus Leadership Team today for a 15-minute Discussion</t>
  </si>
  <si>
    <t>Estimated Search Firm %s based on typical ranges.</t>
  </si>
  <si>
    <t>Multiple hires needed next 12 months</t>
  </si>
  <si>
    <t>25% total comp. 30% bonus est per role. Bonuses can range widely in the small to middle markets.</t>
  </si>
  <si>
    <t>30% total comp. 30% bonus est per role. Bonuses can range widely in the small to middle markets.</t>
  </si>
  <si>
    <r>
      <t xml:space="preserve">&gt;&gt;&gt; </t>
    </r>
    <r>
      <rPr>
        <b/>
        <i/>
        <sz val="22"/>
        <color rgb="FF002060"/>
        <rFont val="Calibri (Body)"/>
      </rPr>
      <t>INSTRUCTIONS: INPUT TOTAL HIRE SALARIES FOR YEAR IN YELLOW HIGHLIGHTED BOX</t>
    </r>
    <r>
      <rPr>
        <b/>
        <i/>
        <sz val="22"/>
        <color rgb="FF002060"/>
        <rFont val="Calibri"/>
        <family val="2"/>
        <scheme val="minor"/>
      </rPr>
      <t xml:space="preserve"> and see how Auctus TAaaS compares to other Search Firms.</t>
    </r>
  </si>
  <si>
    <t>&gt;&gt;&gt; Compare to other search firms &lt;&lt;&lt;</t>
  </si>
  <si>
    <t xml:space="preserve">🔷 Series B &amp; venture-backed startups </t>
  </si>
  <si>
    <t xml:space="preserve">🔷 Small to mid-market private &amp; public companies </t>
  </si>
  <si>
    <t xml:space="preserve">🔷 High-growth, tech, healthcare &amp; manufacturing companies </t>
  </si>
  <si>
    <t>🔷 PE firms, family offices &amp; VCs needing fund-level &amp; portfolio company roles under 1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</si>
</sst>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20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003764"/>
      <name val="Calibri"/>
      <family val="2"/>
      <scheme val="minor"/>
    </font>
    <font>
      <sz val="16"/>
      <color rgb="FF003764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002060"/>
      <name val="Calibri"/>
      <family val="2"/>
      <scheme val="minor"/>
    </font>
    <font>
      <u/>
      <sz val="20"/>
      <color rgb="FF002060"/>
      <name val="Calibri"/>
      <family val="2"/>
      <scheme val="minor"/>
    </font>
    <font>
      <sz val="28"/>
      <color rgb="FF002060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6"/>
      <color rgb="FF002060"/>
      <name val="Calibri"/>
      <family val="2"/>
      <scheme val="minor"/>
    </font>
    <font>
      <b/>
      <i/>
      <sz val="20"/>
      <color rgb="FF00206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b/>
      <i/>
      <sz val="22"/>
      <color rgb="FF002060"/>
      <name val="Calibri (Body)"/>
    </font>
    <font>
      <b/>
      <i/>
      <sz val="2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44" fontId="14" fillId="0" borderId="0" xfId="0" applyNumberFormat="1" applyFont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4" fontId="3" fillId="3" borderId="0" xfId="1" applyFont="1" applyFill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44" fontId="18" fillId="0" borderId="6" xfId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18" fillId="0" borderId="8" xfId="1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9" fontId="16" fillId="0" borderId="0" xfId="2" applyFont="1" applyFill="1" applyAlignment="1">
      <alignment vertical="center"/>
    </xf>
    <xf numFmtId="0" fontId="16" fillId="0" borderId="0" xfId="0" applyFont="1" applyAlignment="1">
      <alignment vertical="center"/>
    </xf>
    <xf numFmtId="0" fontId="15" fillId="0" borderId="3" xfId="3" applyFont="1" applyFill="1" applyBorder="1" applyAlignment="1">
      <alignment vertical="center"/>
    </xf>
    <xf numFmtId="0" fontId="15" fillId="0" borderId="4" xfId="3" applyFont="1" applyFill="1" applyBorder="1" applyAlignment="1">
      <alignment vertical="center"/>
    </xf>
    <xf numFmtId="0" fontId="8" fillId="0" borderId="0" xfId="0" applyFont="1" applyAlignment="1">
      <alignment vertical="center" wrapText="1" shrinkToFit="1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 wrapText="1"/>
    </xf>
    <xf numFmtId="44" fontId="3" fillId="5" borderId="0" xfId="0" applyNumberFormat="1" applyFont="1" applyFill="1" applyAlignment="1">
      <alignment horizontal="center" vertical="center"/>
    </xf>
    <xf numFmtId="44" fontId="3" fillId="5" borderId="1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44" fontId="23" fillId="5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wrapText="1" shrinkToFit="1"/>
    </xf>
    <xf numFmtId="0" fontId="4" fillId="0" borderId="4" xfId="0" applyFont="1" applyBorder="1" applyAlignment="1">
      <alignment wrapText="1" shrinkToFi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333782</xdr:rowOff>
    </xdr:from>
    <xdr:to>
      <xdr:col>2</xdr:col>
      <xdr:colOff>1963</xdr:colOff>
      <xdr:row>16</xdr:row>
      <xdr:rowOff>16283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97F32D8-BDD8-415B-1C7D-D46BC90F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782"/>
          <a:ext cx="9209463" cy="5185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fo@AuctusSearchPartners.com" TargetMode="External"/><Relationship Id="rId3" Type="http://schemas.openxmlformats.org/officeDocument/2006/relationships/hyperlink" Target="http://www.auctussearchpartners.com/" TargetMode="External"/><Relationship Id="rId7" Type="http://schemas.openxmlformats.org/officeDocument/2006/relationships/hyperlink" Target="https://www.auctussearchpartners.com/wp-content/uploads/2024/07/ASP-Firm-Overview-2024.pdf" TargetMode="External"/><Relationship Id="rId2" Type="http://schemas.openxmlformats.org/officeDocument/2006/relationships/hyperlink" Target="https://www.auctussearchpartners.com/contact/" TargetMode="External"/><Relationship Id="rId1" Type="http://schemas.openxmlformats.org/officeDocument/2006/relationships/hyperlink" Target="https://www.linkedin.com/company/auctus-staffing-llc/?viewAsMember=true" TargetMode="External"/><Relationship Id="rId6" Type="http://schemas.openxmlformats.org/officeDocument/2006/relationships/hyperlink" Target="https://www.auctussearchpartners.com/wp-content/uploads/2024/07/ASP-EXEC-LED-One-Pager-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auctussearchpartners.com/wp-content/uploads/2024/07/ASP-EXEC-SEARCH-One-Pager-2024.pdf" TargetMode="External"/><Relationship Id="rId10" Type="http://schemas.openxmlformats.org/officeDocument/2006/relationships/hyperlink" Target="http://info@AuctusSearchPartners.com" TargetMode="External"/><Relationship Id="rId4" Type="http://schemas.openxmlformats.org/officeDocument/2006/relationships/hyperlink" Target="https://www.linkedin.com/newsletters/the-auctus-edge-7075108166023221249/" TargetMode="External"/><Relationship Id="rId9" Type="http://schemas.openxmlformats.org/officeDocument/2006/relationships/hyperlink" Target="https://www.auctussearchpartners.com/conta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D3C1-B30D-E848-9F2B-FB3687869247}">
  <dimension ref="A1:C46"/>
  <sheetViews>
    <sheetView tabSelected="1" workbookViewId="0">
      <selection activeCell="E5" sqref="E5"/>
    </sheetView>
  </sheetViews>
  <sheetFormatPr baseColWidth="10" defaultRowHeight="26" x14ac:dyDescent="0.2"/>
  <cols>
    <col min="1" max="1" width="88.6640625" style="11" customWidth="1"/>
    <col min="2" max="2" width="32.1640625" style="11" customWidth="1"/>
    <col min="3" max="3" width="112.1640625" style="12" bestFit="1" customWidth="1"/>
    <col min="4" max="4" width="19.6640625" style="11" customWidth="1"/>
    <col min="5" max="16384" width="10.83203125" style="11"/>
  </cols>
  <sheetData>
    <row r="1" spans="1:3" ht="27" thickBot="1" x14ac:dyDescent="0.25">
      <c r="A1" s="10"/>
    </row>
    <row r="2" spans="1:3" ht="31" x14ac:dyDescent="0.2">
      <c r="A2" s="10"/>
      <c r="C2" s="35" t="s">
        <v>8</v>
      </c>
    </row>
    <row r="3" spans="1:3" x14ac:dyDescent="0.2">
      <c r="A3" s="10"/>
      <c r="C3" s="13" t="s">
        <v>11</v>
      </c>
    </row>
    <row r="4" spans="1:3" x14ac:dyDescent="0.2">
      <c r="A4" s="10"/>
      <c r="C4" s="13" t="s">
        <v>12</v>
      </c>
    </row>
    <row r="5" spans="1:3" x14ac:dyDescent="0.2">
      <c r="A5" s="10"/>
      <c r="C5" s="13" t="s">
        <v>13</v>
      </c>
    </row>
    <row r="6" spans="1:3" x14ac:dyDescent="0.2">
      <c r="A6" s="10"/>
      <c r="C6" s="13" t="s">
        <v>14</v>
      </c>
    </row>
    <row r="7" spans="1:3" x14ac:dyDescent="0.2">
      <c r="A7" s="10"/>
      <c r="C7" s="13" t="s">
        <v>15</v>
      </c>
    </row>
    <row r="8" spans="1:3" ht="27" thickBot="1" x14ac:dyDescent="0.25">
      <c r="A8" s="10"/>
      <c r="C8" s="14" t="s">
        <v>16</v>
      </c>
    </row>
    <row r="9" spans="1:3" ht="27" thickBot="1" x14ac:dyDescent="0.25">
      <c r="A9" s="10"/>
      <c r="C9" s="15"/>
    </row>
    <row r="10" spans="1:3" ht="32" x14ac:dyDescent="0.2">
      <c r="A10" s="10"/>
      <c r="C10" s="36" t="s">
        <v>5</v>
      </c>
    </row>
    <row r="11" spans="1:3" x14ac:dyDescent="0.25">
      <c r="A11" s="10"/>
      <c r="C11" s="55" t="s">
        <v>42</v>
      </c>
    </row>
    <row r="12" spans="1:3" x14ac:dyDescent="0.25">
      <c r="A12" s="10"/>
      <c r="C12" s="55" t="s">
        <v>43</v>
      </c>
    </row>
    <row r="13" spans="1:3" x14ac:dyDescent="0.25">
      <c r="A13" s="10"/>
      <c r="C13" s="55" t="s">
        <v>6</v>
      </c>
    </row>
    <row r="14" spans="1:3" x14ac:dyDescent="0.25">
      <c r="A14" s="10"/>
      <c r="C14" s="55" t="s">
        <v>44</v>
      </c>
    </row>
    <row r="15" spans="1:3" x14ac:dyDescent="0.25">
      <c r="A15" s="10"/>
      <c r="C15" s="55" t="s">
        <v>7</v>
      </c>
    </row>
    <row r="16" spans="1:3" ht="27" thickBot="1" x14ac:dyDescent="0.3">
      <c r="A16" s="10"/>
      <c r="C16" s="56" t="s">
        <v>45</v>
      </c>
    </row>
    <row r="17" spans="1:3" ht="27" thickBot="1" x14ac:dyDescent="0.25">
      <c r="A17" s="16"/>
      <c r="B17" s="44"/>
    </row>
    <row r="18" spans="1:3" ht="38" thickBot="1" x14ac:dyDescent="0.25">
      <c r="A18" s="41" t="s">
        <v>10</v>
      </c>
      <c r="B18" s="43"/>
      <c r="C18" s="42"/>
    </row>
    <row r="19" spans="1:3" ht="44" customHeight="1" x14ac:dyDescent="0.2">
      <c r="A19" s="17"/>
      <c r="B19" s="18"/>
    </row>
    <row r="20" spans="1:3" ht="29" x14ac:dyDescent="0.2">
      <c r="A20" s="53" t="s">
        <v>40</v>
      </c>
      <c r="B20" s="51"/>
      <c r="C20" s="52"/>
    </row>
    <row r="21" spans="1:3" ht="51" customHeight="1" thickBot="1" x14ac:dyDescent="0.25"/>
    <row r="22" spans="1:3" ht="27" thickBot="1" x14ac:dyDescent="0.25">
      <c r="A22" s="37" t="s">
        <v>9</v>
      </c>
      <c r="B22" s="2" t="s">
        <v>17</v>
      </c>
      <c r="C22" s="38" t="s">
        <v>1</v>
      </c>
    </row>
    <row r="23" spans="1:3" x14ac:dyDescent="0.2">
      <c r="A23" s="20" t="s">
        <v>26</v>
      </c>
      <c r="B23" s="3">
        <v>1000000</v>
      </c>
      <c r="C23" s="24" t="s">
        <v>37</v>
      </c>
    </row>
    <row r="24" spans="1:3" ht="27" thickBot="1" x14ac:dyDescent="0.25">
      <c r="A24" s="22"/>
      <c r="B24" s="4"/>
      <c r="C24" s="23"/>
    </row>
    <row r="25" spans="1:3" ht="27" thickBot="1" x14ac:dyDescent="0.25">
      <c r="A25" s="37" t="s">
        <v>18</v>
      </c>
      <c r="B25" s="46"/>
      <c r="C25" s="47" t="s">
        <v>36</v>
      </c>
    </row>
    <row r="26" spans="1:3" x14ac:dyDescent="0.2">
      <c r="A26" s="20" t="s">
        <v>29</v>
      </c>
      <c r="B26" s="48">
        <f>B23*25%</f>
        <v>250000</v>
      </c>
      <c r="C26" s="24" t="s">
        <v>27</v>
      </c>
    </row>
    <row r="27" spans="1:3" x14ac:dyDescent="0.2">
      <c r="A27" s="20" t="s">
        <v>28</v>
      </c>
      <c r="B27" s="48">
        <f>(B23*1.3)*25%</f>
        <v>325000</v>
      </c>
      <c r="C27" s="24" t="s">
        <v>38</v>
      </c>
    </row>
    <row r="28" spans="1:3" ht="27" thickBot="1" x14ac:dyDescent="0.25">
      <c r="A28" s="22" t="s">
        <v>30</v>
      </c>
      <c r="B28" s="49">
        <f>(B23*1.3)*30%</f>
        <v>390000</v>
      </c>
      <c r="C28" s="45" t="s">
        <v>39</v>
      </c>
    </row>
    <row r="29" spans="1:3" ht="27" thickBot="1" x14ac:dyDescent="0.25">
      <c r="A29" s="22"/>
      <c r="B29" s="4"/>
      <c r="C29" s="23"/>
    </row>
    <row r="30" spans="1:3" ht="27" thickBot="1" x14ac:dyDescent="0.25">
      <c r="A30" s="39" t="s">
        <v>25</v>
      </c>
      <c r="B30" s="5"/>
      <c r="C30" s="25"/>
    </row>
    <row r="31" spans="1:3" x14ac:dyDescent="0.2">
      <c r="A31" s="20" t="s">
        <v>0</v>
      </c>
      <c r="B31" s="6">
        <f>5000*12</f>
        <v>60000</v>
      </c>
      <c r="C31" s="21" t="s">
        <v>2</v>
      </c>
    </row>
    <row r="32" spans="1:3" ht="27" thickBot="1" x14ac:dyDescent="0.25">
      <c r="A32" s="22" t="s">
        <v>3</v>
      </c>
      <c r="B32" s="4">
        <f>B23*0.15</f>
        <v>150000</v>
      </c>
      <c r="C32" s="23" t="s">
        <v>4</v>
      </c>
    </row>
    <row r="33" spans="1:3" s="26" customFormat="1" ht="32" thickBot="1" x14ac:dyDescent="0.25">
      <c r="A33" s="40" t="s">
        <v>31</v>
      </c>
      <c r="B33" s="7">
        <f>SUM(B31:B32)</f>
        <v>210000</v>
      </c>
      <c r="C33" s="54" t="s">
        <v>41</v>
      </c>
    </row>
    <row r="34" spans="1:3" s="26" customFormat="1" ht="31" x14ac:dyDescent="0.2">
      <c r="A34" s="17"/>
      <c r="B34" s="27"/>
      <c r="C34" s="1"/>
    </row>
    <row r="35" spans="1:3" ht="27" thickBot="1" x14ac:dyDescent="0.25">
      <c r="B35" s="28"/>
      <c r="C35" s="29"/>
    </row>
    <row r="36" spans="1:3" s="31" customFormat="1" ht="38" thickBot="1" x14ac:dyDescent="0.25">
      <c r="A36" s="9" t="s">
        <v>34</v>
      </c>
      <c r="B36" s="30"/>
      <c r="C36" s="8" t="s">
        <v>35</v>
      </c>
    </row>
    <row r="37" spans="1:3" x14ac:dyDescent="0.2">
      <c r="A37" s="32" t="s">
        <v>19</v>
      </c>
      <c r="B37" s="12"/>
      <c r="C37" s="32" t="s">
        <v>33</v>
      </c>
    </row>
    <row r="38" spans="1:3" ht="27" thickBot="1" x14ac:dyDescent="0.25">
      <c r="A38" s="32" t="s">
        <v>33</v>
      </c>
      <c r="B38" s="12"/>
      <c r="C38" s="33" t="s">
        <v>32</v>
      </c>
    </row>
    <row r="39" spans="1:3" x14ac:dyDescent="0.2">
      <c r="A39" s="32" t="s">
        <v>32</v>
      </c>
      <c r="B39" s="12"/>
    </row>
    <row r="40" spans="1:3" x14ac:dyDescent="0.2">
      <c r="A40" s="32" t="s">
        <v>20</v>
      </c>
      <c r="B40" s="12"/>
    </row>
    <row r="41" spans="1:3" x14ac:dyDescent="0.2">
      <c r="A41" s="32" t="s">
        <v>21</v>
      </c>
      <c r="B41" s="12"/>
    </row>
    <row r="42" spans="1:3" x14ac:dyDescent="0.2">
      <c r="A42" s="32" t="s">
        <v>22</v>
      </c>
      <c r="B42" s="12"/>
    </row>
    <row r="43" spans="1:3" x14ac:dyDescent="0.2">
      <c r="A43" s="32" t="s">
        <v>23</v>
      </c>
      <c r="B43" s="12"/>
    </row>
    <row r="44" spans="1:3" ht="27" thickBot="1" x14ac:dyDescent="0.25">
      <c r="A44" s="33" t="s">
        <v>24</v>
      </c>
      <c r="B44" s="34"/>
    </row>
    <row r="46" spans="1:3" x14ac:dyDescent="0.2">
      <c r="A46" s="50"/>
      <c r="B46" s="50"/>
      <c r="C46" s="19"/>
    </row>
  </sheetData>
  <hyperlinks>
    <hyperlink ref="A40" r:id="rId1" display="LinkedIn Homepage" xr:uid="{9A965616-EC42-F04F-995C-B617E295C7CD}"/>
    <hyperlink ref="A38" r:id="rId2" display="Contact Us" xr:uid="{23AC59EB-5B09-9640-8F4D-083A99F6937E}"/>
    <hyperlink ref="A37" r:id="rId3" display="Website: www.AuctusSearchPartners.com" xr:uid="{79979006-3434-054F-9A00-7E66DDF230BD}"/>
    <hyperlink ref="A41" r:id="rId4" display="LinkedIn Newsletter: 'The Auctus Edge'" xr:uid="{F289D4C0-B78B-0744-8537-2DE1787C38CE}"/>
    <hyperlink ref="A42" r:id="rId5" display="Exec Search One-Pager" xr:uid="{A5B4EA0E-DEDB-A045-91AF-71DB839EEDCB}"/>
    <hyperlink ref="A43" r:id="rId6" display="Exec Led One-Pager" xr:uid="{4862B630-D8E4-5C46-80D3-846AA50233D8}"/>
    <hyperlink ref="A44" r:id="rId7" display="Firm Overview with Case Study" xr:uid="{61B17877-C0A2-C341-AC71-FA788A67F238}"/>
    <hyperlink ref="A39" r:id="rId8" xr:uid="{95734EAC-5F67-BE4B-85A6-4FF2A186E2AE}"/>
    <hyperlink ref="C37" r:id="rId9" display="Contact Us" xr:uid="{E85D84A4-32FE-A141-8D41-5F356CF0FFFD}"/>
    <hyperlink ref="C38" r:id="rId10" xr:uid="{1421C839-660E-854E-9439-3054CF828D7C}"/>
  </hyperlinks>
  <pageMargins left="0.7" right="0.7" top="0.75" bottom="0.75" header="0.3" footer="0.3"/>
  <pageSetup orientation="portrait" horizontalDpi="0" verticalDpi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Hitesh Patel</dc:creator>
  <cp:lastModifiedBy>Hitesh Patel</cp:lastModifiedBy>
  <dcterms:created xsi:type="dcterms:W3CDTF">2023-10-30T19:20:56Z</dcterms:created>
  <dcterms:modified xsi:type="dcterms:W3CDTF">2024-08-19T03:11:23Z</dcterms:modified>
</cp:coreProperties>
</file>